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stment Calculator" sheetId="1" state="visible" r:id="rId3"/>
  </sheets>
  <definedNames>
    <definedName function="false" hidden="false" localSheetId="0" name="_xlnm.Print_Area" vbProcedure="false">'Investment Calculator'!$A$1:$F$39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<sst xmlns="http://schemas.openxmlformats.org/spreadsheetml/2006/main" count="49" uniqueCount="49">
  <si>
    <t xml:space="preserve">SANDS REAL ESTATE &amp; PROPERTY MANAGEMENT</t>
  </si>
  <si>
    <t xml:space="preserve">Investment Property Income Projection Calculator</t>
  </si>
  <si>
    <t xml:space="preserve">Short-Term Rental / Vacation Rental Estimate — fill in the yellow cells</t>
  </si>
  <si>
    <t xml:space="preserve">239-420-8865      info@sandsrepm.com      3645 Bonita Beach Rd SW #1, Bonita Springs, FL 34134</t>
  </si>
  <si>
    <t xml:space="preserve">Legend:</t>
  </si>
  <si>
    <t xml:space="preserve">Yellow = your input</t>
  </si>
  <si>
    <t xml:space="preserve">PROPERTY INFORMATION</t>
  </si>
  <si>
    <t xml:space="preserve">Property Address</t>
  </si>
  <si>
    <t xml:space="preserve">Date</t>
  </si>
  <si>
    <t xml:space="preserve">Prepared For</t>
  </si>
  <si>
    <t xml:space="preserve">Bedrooms/Baths</t>
  </si>
  <si>
    <t xml:space="preserve">SEASONAL RATE &amp; OCCUPANCY ASSUMPTIONS</t>
  </si>
  <si>
    <t xml:space="preserve">Season</t>
  </si>
  <si>
    <t xml:space="preserve">Dates</t>
  </si>
  <si>
    <t xml:space="preserve">Nights</t>
  </si>
  <si>
    <t xml:space="preserve">Your ADR ($/night)</t>
  </si>
  <si>
    <t xml:space="preserve">Your Occupancy (%)</t>
  </si>
  <si>
    <t xml:space="preserve">Season Revenue</t>
  </si>
  <si>
    <t xml:space="preserve">Early Season (Shoulder)</t>
  </si>
  <si>
    <t xml:space="preserve">Oct 1 – Oct 31</t>
  </si>
  <si>
    <t xml:space="preserve">High Season – Pt 1 (Holiday/Early Winter)</t>
  </si>
  <si>
    <t xml:space="preserve">Nov 1 – Dec 31</t>
  </si>
  <si>
    <t xml:space="preserve">High Season – Pt 2 (Peak/Winter–Spring)</t>
  </si>
  <si>
    <t xml:space="preserve">Jan 1 – Apr 15</t>
  </si>
  <si>
    <t xml:space="preserve">Late Season (Shoulder)</t>
  </si>
  <si>
    <t xml:space="preserve">Apr 16 – Apr 30</t>
  </si>
  <si>
    <t xml:space="preserve">Low / Off-Season</t>
  </si>
  <si>
    <t xml:space="preserve">May 1 – Sep 30</t>
  </si>
  <si>
    <t xml:space="preserve">Total</t>
  </si>
  <si>
    <t xml:space="preserve">MONTHLY OPERATING COSTS &amp; MANAGEMENT</t>
  </si>
  <si>
    <t xml:space="preserve">Management Fee (% of revenue)</t>
  </si>
  <si>
    <t xml:space="preserve">Pool &amp; Lawn ($/mo)</t>
  </si>
  <si>
    <t xml:space="preserve">Insurance ($/mo)</t>
  </si>
  <si>
    <t xml:space="preserve">Property Taxes ($/mo)</t>
  </si>
  <si>
    <t xml:space="preserve">Utilities ($/mo)</t>
  </si>
  <si>
    <t xml:space="preserve">Repairs Reserve ($/mo)</t>
  </si>
  <si>
    <t xml:space="preserve">Mortgage P&amp;I ($/mo)</t>
  </si>
  <si>
    <t xml:space="preserve">HOA Dues ($/mo)</t>
  </si>
  <si>
    <t xml:space="preserve">YOUR PROJECTED NUMBERS</t>
  </si>
  <si>
    <t xml:space="preserve">Total Annual Revenue</t>
  </si>
  <si>
    <t xml:space="preserve">Annual Management Fee</t>
  </si>
  <si>
    <t xml:space="preserve">Annual Fixed Costs (x12)</t>
  </si>
  <si>
    <t xml:space="preserve">NET OPERATING INCOME (NOI)</t>
  </si>
  <si>
    <t xml:space="preserve">Annual Debt Service (Mortgage x12)</t>
  </si>
  <si>
    <t xml:space="preserve">CASH FLOW AFTER DEBT SERVICE</t>
  </si>
  <si>
    <t xml:space="preserve">Season Revenue = Nights x Occupancy % x ADR.  Formulas recalculate automatically as you edit the yellow cells.</t>
  </si>
  <si>
    <t xml:space="preserve">This is an estimate only, based on figures you provide — not a guarantee of income. Consult a Sands agent for a market-specific analysis.</t>
  </si>
  <si>
    <t xml:space="preserve">Want us to run these numbers for you — instantly, and for free?</t>
  </si>
  <si>
    <t xml:space="preserve">Get a personalized projection in under a minute at sandsrepm.com  |  Call or text 239-420-8865  |  info@sandsrepm.com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</si>
</sst>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-"/>
    <numFmt numFmtId="166" formatCode="0.0%"/>
    <numFmt numFmtId="167" formatCode="General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C9A96E"/>
      <name val="Arial"/>
      <family val="0"/>
      <charset val="1"/>
    </font>
    <font>
      <sz val="10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9"/>
      <color rgb="FF0D3D4F"/>
      <name val="Arial"/>
      <family val="0"/>
      <charset val="1"/>
    </font>
    <font>
      <b val="true"/>
      <sz val="8"/>
      <name val="Arial"/>
      <family val="0"/>
      <charset val="1"/>
    </font>
    <font>
      <sz val="8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8.5"/>
      <color rgb="FF1A1A1A"/>
      <name val="Arial"/>
      <family val="0"/>
      <charset val="1"/>
    </font>
    <font>
      <sz val="9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i val="true"/>
      <sz val="8"/>
      <color rgb="FF595959"/>
      <name val="Arial"/>
      <family val="0"/>
      <charset val="1"/>
    </font>
    <font>
      <b val="true"/>
      <sz val="10"/>
      <color rgb="FFC9A96E"/>
      <name val="Arial"/>
      <family val="0"/>
      <charset val="1"/>
    </font>
    <font>
      <sz val="9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D3D4F"/>
        <bgColor rgb="FF003300"/>
      </patternFill>
    </fill>
    <fill>
      <patternFill patternType="solid">
        <fgColor rgb="FFC9A96E"/>
        <bgColor rgb="FFBFBFBF"/>
      </patternFill>
    </fill>
    <fill>
      <patternFill patternType="solid">
        <fgColor rgb="FFFFFFCC"/>
        <bgColor rgb="FFF5F4F0"/>
      </patternFill>
    </fill>
    <fill>
      <patternFill patternType="solid">
        <fgColor rgb="FFE8E6E0"/>
        <bgColor rgb="FFF5F4F0"/>
      </patternFill>
    </fill>
    <fill>
      <patternFill patternType="solid">
        <fgColor rgb="FFF5F4F0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F5F4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8E6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C9A96E"/>
      <rgbColor rgb="FF0D3D4F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7"/>
    <col collapsed="false" customWidth="true" hidden="false" outlineLevel="0" max="3" min="3" style="0" width="12"/>
    <col collapsed="false" customWidth="true" hidden="false" outlineLevel="0" max="5" min="4" style="0" width="20"/>
    <col collapsed="false" customWidth="true" hidden="false" outlineLevel="0" max="6" min="6" style="0" width="18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</row>
    <row r="4" customFormat="false" ht="18" hidden="false" customHeight="true" outlineLevel="0" collapsed="false">
      <c r="A4" s="4" t="s">
        <v>3</v>
      </c>
      <c r="B4" s="4"/>
      <c r="C4" s="4"/>
      <c r="D4" s="4"/>
      <c r="E4" s="4"/>
      <c r="F4" s="4"/>
    </row>
    <row r="6" customFormat="false" ht="15" hidden="false" customHeight="false" outlineLevel="0" collapsed="false">
      <c r="A6" s="5" t="s">
        <v>4</v>
      </c>
      <c r="B6" s="6" t="s">
        <v>5</v>
      </c>
    </row>
    <row r="8" customFormat="false" ht="15.75" hidden="false" customHeight="true" outlineLevel="0" collapsed="false">
      <c r="A8" s="7" t="s">
        <v>6</v>
      </c>
      <c r="B8" s="7"/>
      <c r="C8" s="7"/>
      <c r="D8" s="7"/>
      <c r="E8" s="7"/>
      <c r="F8" s="7"/>
    </row>
    <row r="9" customFormat="false" ht="15" hidden="false" customHeight="false" outlineLevel="0" collapsed="false">
      <c r="A9" s="8" t="s">
        <v>7</v>
      </c>
      <c r="B9" s="9"/>
      <c r="C9" s="9"/>
      <c r="D9" s="9"/>
      <c r="E9" s="8" t="s">
        <v>8</v>
      </c>
      <c r="F9" s="9"/>
    </row>
    <row r="10" customFormat="false" ht="15" hidden="false" customHeight="false" outlineLevel="0" collapsed="false">
      <c r="A10" s="8" t="s">
        <v>9</v>
      </c>
      <c r="B10" s="9"/>
      <c r="C10" s="9"/>
      <c r="D10" s="9"/>
      <c r="E10" s="8" t="s">
        <v>10</v>
      </c>
      <c r="F10" s="9"/>
    </row>
    <row r="12" customFormat="false" ht="15.75" hidden="false" customHeight="true" outlineLevel="0" collapsed="false">
      <c r="A12" s="7" t="s">
        <v>11</v>
      </c>
      <c r="B12" s="7"/>
      <c r="C12" s="7"/>
      <c r="D12" s="7"/>
      <c r="E12" s="7"/>
      <c r="F12" s="7"/>
    </row>
    <row r="13" customFormat="false" ht="25.5" hidden="false" customHeight="true" outlineLevel="0" collapsed="false">
      <c r="A13" s="10" t="s">
        <v>12</v>
      </c>
      <c r="B13" s="10" t="s">
        <v>13</v>
      </c>
      <c r="C13" s="10" t="s">
        <v>14</v>
      </c>
      <c r="D13" s="10" t="s">
        <v>15</v>
      </c>
      <c r="E13" s="10" t="s">
        <v>16</v>
      </c>
      <c r="F13" s="10" t="s">
        <v>17</v>
      </c>
    </row>
    <row r="14" customFormat="false" ht="27.75" hidden="false" customHeight="true" outlineLevel="0" collapsed="false">
      <c r="A14" s="11" t="s">
        <v>18</v>
      </c>
      <c r="B14" s="12" t="s">
        <v>19</v>
      </c>
      <c r="C14" s="12" t="n">
        <v>31</v>
      </c>
      <c r="D14" s="13" t="n">
        <v>0</v>
      </c>
      <c r="E14" s="14" t="n">
        <v>0</v>
      </c>
      <c r="F14" s="15" t="n">
        <f aca="false">C14*E14*D14</f>
        <v>0</v>
      </c>
    </row>
    <row r="15" customFormat="false" ht="27.75" hidden="false" customHeight="true" outlineLevel="0" collapsed="false">
      <c r="A15" s="11" t="s">
        <v>20</v>
      </c>
      <c r="B15" s="12" t="s">
        <v>21</v>
      </c>
      <c r="C15" s="12" t="n">
        <v>61</v>
      </c>
      <c r="D15" s="13" t="n">
        <v>0</v>
      </c>
      <c r="E15" s="14" t="n">
        <v>0</v>
      </c>
      <c r="F15" s="15" t="n">
        <f aca="false">C15*E15*D15</f>
        <v>0</v>
      </c>
    </row>
    <row r="16" customFormat="false" ht="27.75" hidden="false" customHeight="true" outlineLevel="0" collapsed="false">
      <c r="A16" s="11" t="s">
        <v>22</v>
      </c>
      <c r="B16" s="12" t="s">
        <v>23</v>
      </c>
      <c r="C16" s="12" t="n">
        <v>105</v>
      </c>
      <c r="D16" s="13" t="n">
        <v>0</v>
      </c>
      <c r="E16" s="14" t="n">
        <v>0</v>
      </c>
      <c r="F16" s="15" t="n">
        <f aca="false">C16*E16*D16</f>
        <v>0</v>
      </c>
    </row>
    <row r="17" customFormat="false" ht="27.75" hidden="false" customHeight="true" outlineLevel="0" collapsed="false">
      <c r="A17" s="11" t="s">
        <v>24</v>
      </c>
      <c r="B17" s="12" t="s">
        <v>25</v>
      </c>
      <c r="C17" s="12" t="n">
        <v>15</v>
      </c>
      <c r="D17" s="13" t="n">
        <v>0</v>
      </c>
      <c r="E17" s="14" t="n">
        <v>0</v>
      </c>
      <c r="F17" s="15" t="n">
        <f aca="false">C17*E17*D17</f>
        <v>0</v>
      </c>
    </row>
    <row r="18" customFormat="false" ht="27.75" hidden="false" customHeight="true" outlineLevel="0" collapsed="false">
      <c r="A18" s="11" t="s">
        <v>26</v>
      </c>
      <c r="B18" s="12" t="s">
        <v>27</v>
      </c>
      <c r="C18" s="12" t="n">
        <v>153</v>
      </c>
      <c r="D18" s="13" t="n">
        <v>0</v>
      </c>
      <c r="E18" s="14" t="n">
        <v>0</v>
      </c>
      <c r="F18" s="15" t="n">
        <f aca="false">C18*E18*D18</f>
        <v>0</v>
      </c>
    </row>
    <row r="19" customFormat="false" ht="15" hidden="false" customHeight="false" outlineLevel="0" collapsed="false">
      <c r="A19" s="16" t="s">
        <v>28</v>
      </c>
      <c r="B19" s="16"/>
      <c r="C19" s="17" t="n">
        <f aca="false">SUM(C14:C18)</f>
        <v>365</v>
      </c>
      <c r="D19" s="18"/>
      <c r="E19" s="18"/>
      <c r="F19" s="19" t="n">
        <f aca="false">SUM(F14:F18)</f>
        <v>0</v>
      </c>
    </row>
    <row r="21" customFormat="false" ht="15.75" hidden="false" customHeight="true" outlineLevel="0" collapsed="false">
      <c r="A21" s="7" t="s">
        <v>29</v>
      </c>
      <c r="B21" s="7"/>
      <c r="C21" s="7"/>
      <c r="D21" s="7"/>
      <c r="E21" s="7"/>
      <c r="F21" s="7"/>
    </row>
    <row r="22" customFormat="false" ht="15" hidden="false" customHeight="false" outlineLevel="0" collapsed="false">
      <c r="A22" s="8" t="s">
        <v>30</v>
      </c>
      <c r="B22" s="20" t="n">
        <v>0.18</v>
      </c>
      <c r="D22" s="8" t="s">
        <v>31</v>
      </c>
      <c r="F22" s="21" t="n">
        <v>0</v>
      </c>
    </row>
    <row r="23" customFormat="false" ht="15" hidden="false" customHeight="false" outlineLevel="0" collapsed="false">
      <c r="A23" s="8" t="s">
        <v>32</v>
      </c>
      <c r="B23" s="21" t="n">
        <v>0</v>
      </c>
      <c r="D23" s="8" t="s">
        <v>33</v>
      </c>
      <c r="F23" s="21" t="n">
        <v>0</v>
      </c>
    </row>
    <row r="24" customFormat="false" ht="15" hidden="false" customHeight="false" outlineLevel="0" collapsed="false">
      <c r="A24" s="8" t="s">
        <v>34</v>
      </c>
      <c r="B24" s="21" t="n">
        <v>0</v>
      </c>
      <c r="D24" s="8" t="s">
        <v>35</v>
      </c>
      <c r="F24" s="21" t="n">
        <v>0</v>
      </c>
    </row>
    <row r="25" customFormat="false" ht="15" hidden="false" customHeight="false" outlineLevel="0" collapsed="false">
      <c r="A25" s="8" t="s">
        <v>36</v>
      </c>
      <c r="B25" s="21" t="n">
        <v>0</v>
      </c>
      <c r="D25" s="8" t="s">
        <v>37</v>
      </c>
      <c r="F25" s="21" t="n">
        <v>0</v>
      </c>
    </row>
    <row r="27" customFormat="false" ht="15.75" hidden="false" customHeight="true" outlineLevel="0" collapsed="false">
      <c r="A27" s="7" t="s">
        <v>38</v>
      </c>
      <c r="B27" s="7"/>
      <c r="C27" s="7"/>
      <c r="D27" s="7"/>
      <c r="E27" s="7"/>
      <c r="F27" s="7"/>
    </row>
    <row r="28" customFormat="false" ht="18" hidden="false" customHeight="true" outlineLevel="0" collapsed="false">
      <c r="A28" s="22" t="s">
        <v>39</v>
      </c>
      <c r="B28" s="22"/>
      <c r="C28" s="22"/>
      <c r="D28" s="22"/>
      <c r="E28" s="23" t="n">
        <f aca="false">F19</f>
        <v>0</v>
      </c>
      <c r="F28" s="23"/>
    </row>
    <row r="29" customFormat="false" ht="18" hidden="false" customHeight="true" outlineLevel="0" collapsed="false">
      <c r="A29" s="22" t="s">
        <v>40</v>
      </c>
      <c r="B29" s="22"/>
      <c r="C29" s="22"/>
      <c r="D29" s="22"/>
      <c r="E29" s="23" t="n">
        <f aca="false">F19*B22</f>
        <v>0</v>
      </c>
      <c r="F29" s="23"/>
    </row>
    <row r="30" customFormat="false" ht="18" hidden="false" customHeight="true" outlineLevel="0" collapsed="false">
      <c r="A30" s="22" t="s">
        <v>41</v>
      </c>
      <c r="B30" s="22"/>
      <c r="C30" s="22"/>
      <c r="D30" s="22"/>
      <c r="E30" s="23" t="n">
        <f aca="false">(B23+F23+B24+F24+F22+F25)*12</f>
        <v>0</v>
      </c>
      <c r="F30" s="23"/>
    </row>
    <row r="31" customFormat="false" ht="21.75" hidden="false" customHeight="true" outlineLevel="0" collapsed="false">
      <c r="A31" s="24" t="s">
        <v>42</v>
      </c>
      <c r="B31" s="24"/>
      <c r="C31" s="24"/>
      <c r="D31" s="24"/>
      <c r="E31" s="25" t="n">
        <f aca="false">E28-E29-E30</f>
        <v>0</v>
      </c>
      <c r="F31" s="25"/>
    </row>
    <row r="32" customFormat="false" ht="18" hidden="false" customHeight="true" outlineLevel="0" collapsed="false">
      <c r="A32" s="22" t="s">
        <v>43</v>
      </c>
      <c r="B32" s="22"/>
      <c r="C32" s="22"/>
      <c r="D32" s="22"/>
      <c r="E32" s="23" t="n">
        <f aca="false">B25*12</f>
        <v>0</v>
      </c>
      <c r="F32" s="23"/>
    </row>
    <row r="33" customFormat="false" ht="21.75" hidden="false" customHeight="true" outlineLevel="0" collapsed="false">
      <c r="A33" s="24" t="s">
        <v>44</v>
      </c>
      <c r="B33" s="24"/>
      <c r="C33" s="24"/>
      <c r="D33" s="24"/>
      <c r="E33" s="25" t="n">
        <f aca="false">E31-E32</f>
        <v>0</v>
      </c>
      <c r="F33" s="25"/>
    </row>
    <row r="35" customFormat="false" ht="15" hidden="false" customHeight="false" outlineLevel="0" collapsed="false">
      <c r="A35" s="26" t="s">
        <v>45</v>
      </c>
      <c r="B35" s="26"/>
      <c r="C35" s="26"/>
      <c r="D35" s="26"/>
      <c r="E35" s="26"/>
      <c r="F35" s="26"/>
    </row>
    <row r="36" customFormat="false" ht="15" hidden="false" customHeight="false" outlineLevel="0" collapsed="false">
      <c r="A36" s="26" t="s">
        <v>46</v>
      </c>
      <c r="B36" s="26"/>
      <c r="C36" s="26"/>
      <c r="D36" s="26"/>
      <c r="E36" s="26"/>
      <c r="F36" s="26"/>
    </row>
    <row r="38" customFormat="false" ht="19.5" hidden="false" customHeight="true" outlineLevel="0" collapsed="false">
      <c r="A38" s="27" t="s">
        <v>47</v>
      </c>
      <c r="B38" s="27"/>
      <c r="C38" s="27"/>
      <c r="D38" s="27"/>
      <c r="E38" s="27"/>
      <c r="F38" s="27"/>
    </row>
    <row r="39" customFormat="false" ht="15.75" hidden="false" customHeight="true" outlineLevel="0" collapsed="false">
      <c r="A39" s="28" t="s">
        <v>48</v>
      </c>
      <c r="B39" s="28"/>
      <c r="C39" s="28"/>
      <c r="D39" s="28"/>
      <c r="E39" s="28"/>
      <c r="F39" s="28"/>
    </row>
  </sheetData>
  <mergeCells count="27">
    <mergeCell ref="A1:F1"/>
    <mergeCell ref="A2:F2"/>
    <mergeCell ref="A3:F3"/>
    <mergeCell ref="A4:F4"/>
    <mergeCell ref="A8:F8"/>
    <mergeCell ref="B9:D9"/>
    <mergeCell ref="B10:D10"/>
    <mergeCell ref="A12:F12"/>
    <mergeCell ref="A19:B19"/>
    <mergeCell ref="A21:F21"/>
    <mergeCell ref="A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5:F35"/>
    <mergeCell ref="A36:F36"/>
    <mergeCell ref="A38:F38"/>
    <mergeCell ref="A39:F39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2026-08-31T12:03:47Z</dcterms:created>
  <dc:creator>openpyxl</dc:creator>
  <dc:description/>
  <dc:language>en-US</dc:language>
  <cp:lastModifiedBy/>
  <dcterms:modified xsi:type="dcterms:W3CDTF">2026-08-31T12:03:47Z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